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2-1 ホームページ関連\04 JEFMA\home\senyou\jyutyujisseki\"/>
    </mc:Choice>
  </mc:AlternateContent>
  <bookViews>
    <workbookView xWindow="-105" yWindow="-105" windowWidth="19425" windowHeight="10425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B11" i="2"/>
  <c r="J10" i="2"/>
  <c r="J8" i="2"/>
</calcChain>
</file>

<file path=xl/sharedStrings.xml><?xml version="1.0" encoding="utf-8"?>
<sst xmlns="http://schemas.openxmlformats.org/spreadsheetml/2006/main" count="146" uniqueCount="103">
  <si>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</si>
  <si>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</si>
  <si>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その他</t>
    <rPh sb="2" eb="3">
      <t>ホカ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</si>
  <si>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</si>
  <si>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</si>
  <si>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</si>
  <si>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</si>
  <si>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その他（特記事項）</t>
    <rPh sb="2" eb="3">
      <t>ホカ</t>
    </rPh>
    <rPh sb="4" eb="8">
      <t>トッキジコウ</t>
    </rPh>
    <phoneticPr fontId="1"/>
  </si>
  <si>
    <t>契約範囲・　　契約形態</t>
    <rPh sb="0" eb="2">
      <t>ケイヤク</t>
    </rPh>
    <rPh sb="2" eb="4">
      <t>ハンイ</t>
    </rPh>
    <rPh sb="7" eb="9">
      <t>ケイヤク</t>
    </rPh>
    <rPh sb="9" eb="11">
      <t>ケイタイ</t>
    </rPh>
    <phoneticPr fontId="1"/>
  </si>
  <si>
    <t>BOD(mg/ｌ）</t>
    <phoneticPr fontId="1"/>
  </si>
  <si>
    <t>濃縮</t>
    <rPh sb="0" eb="2">
      <t>ノウシュク</t>
    </rPh>
    <phoneticPr fontId="1"/>
  </si>
  <si>
    <t>埋立地種類</t>
    <rPh sb="0" eb="3">
      <t>ウメタテチ</t>
    </rPh>
    <rPh sb="3" eb="5">
      <t>シュルイ</t>
    </rPh>
    <phoneticPr fontId="1"/>
  </si>
  <si>
    <t>不燃ごみ（％）</t>
    <rPh sb="0" eb="2">
      <t>フネン</t>
    </rPh>
    <phoneticPr fontId="1"/>
  </si>
  <si>
    <t>生ごみ(％）</t>
    <rPh sb="0" eb="1">
      <t>ナマ</t>
    </rPh>
    <phoneticPr fontId="1"/>
  </si>
  <si>
    <t>プラスチック類(％）</t>
    <rPh sb="6" eb="7">
      <t>ルイ</t>
    </rPh>
    <phoneticPr fontId="1"/>
  </si>
  <si>
    <t>焼却残渣</t>
    <rPh sb="0" eb="4">
      <t>ショウキャクザンサ</t>
    </rPh>
    <phoneticPr fontId="1"/>
  </si>
  <si>
    <t>埋立廃棄物</t>
    <rPh sb="0" eb="2">
      <t>ウメタテ</t>
    </rPh>
    <rPh sb="2" eb="5">
      <t>ハイキブツ</t>
    </rPh>
    <phoneticPr fontId="1"/>
  </si>
  <si>
    <t>pH(　～　）</t>
    <phoneticPr fontId="1"/>
  </si>
  <si>
    <t>COD(mg/ｌ）</t>
    <phoneticPr fontId="1"/>
  </si>
  <si>
    <t>T-N（mg/ｌ）</t>
    <phoneticPr fontId="1"/>
  </si>
  <si>
    <t>その他(mg/l）</t>
    <rPh sb="2" eb="3">
      <t>ホカ</t>
    </rPh>
    <phoneticPr fontId="1"/>
  </si>
  <si>
    <t>原水水質</t>
    <rPh sb="0" eb="2">
      <t>ゲンスイ</t>
    </rPh>
    <rPh sb="2" eb="4">
      <t>スイシツ</t>
    </rPh>
    <phoneticPr fontId="1"/>
  </si>
  <si>
    <t>SS（mg/ｌ）</t>
    <phoneticPr fontId="1"/>
  </si>
  <si>
    <t>処理水水質</t>
    <rPh sb="0" eb="3">
      <t>ショリスイ</t>
    </rPh>
    <rPh sb="3" eb="5">
      <t>スイシツ</t>
    </rPh>
    <phoneticPr fontId="1"/>
  </si>
  <si>
    <t>沈殿</t>
    <rPh sb="0" eb="2">
      <t>チンデン</t>
    </rPh>
    <phoneticPr fontId="1"/>
  </si>
  <si>
    <t>凝集沈殿</t>
    <rPh sb="0" eb="2">
      <t>ギョウシュウ</t>
    </rPh>
    <rPh sb="2" eb="4">
      <t>チンデン</t>
    </rPh>
    <phoneticPr fontId="1"/>
  </si>
  <si>
    <t>ｐH調整</t>
    <rPh sb="2" eb="4">
      <t>チョウセイ</t>
    </rPh>
    <phoneticPr fontId="1"/>
  </si>
  <si>
    <t>ﾌｪﾝﾄﾝ処理</t>
    <rPh sb="5" eb="7">
      <t>ショリ</t>
    </rPh>
    <phoneticPr fontId="1"/>
  </si>
  <si>
    <t>砂ろ過</t>
    <rPh sb="0" eb="1">
      <t>スナ</t>
    </rPh>
    <rPh sb="2" eb="3">
      <t>カ</t>
    </rPh>
    <phoneticPr fontId="1"/>
  </si>
  <si>
    <t>活性炭吸着</t>
    <rPh sb="0" eb="3">
      <t>カッセイタン</t>
    </rPh>
    <rPh sb="3" eb="5">
      <t>キュウチャク</t>
    </rPh>
    <phoneticPr fontId="1"/>
  </si>
  <si>
    <t>キレート処理</t>
    <rPh sb="4" eb="6">
      <t>ショリ</t>
    </rPh>
    <phoneticPr fontId="1"/>
  </si>
  <si>
    <t>脱水（遠心）</t>
    <rPh sb="0" eb="2">
      <t>ダッスイ</t>
    </rPh>
    <rPh sb="3" eb="5">
      <t>エンシン</t>
    </rPh>
    <phoneticPr fontId="1"/>
  </si>
  <si>
    <t>脱水(ベルト）</t>
    <rPh sb="0" eb="2">
      <t>ダッスイ</t>
    </rPh>
    <phoneticPr fontId="1"/>
  </si>
  <si>
    <t>処理設備</t>
    <rPh sb="0" eb="2">
      <t>ショリ</t>
    </rPh>
    <rPh sb="2" eb="4">
      <t>セツビ</t>
    </rPh>
    <phoneticPr fontId="1"/>
  </si>
  <si>
    <t>前処理</t>
    <rPh sb="0" eb="1">
      <t>マエ</t>
    </rPh>
    <rPh sb="1" eb="3">
      <t>ショリ</t>
    </rPh>
    <phoneticPr fontId="1"/>
  </si>
  <si>
    <t>活性汚泥</t>
    <rPh sb="0" eb="2">
      <t>カッセイ</t>
    </rPh>
    <rPh sb="2" eb="4">
      <t>オデイ</t>
    </rPh>
    <phoneticPr fontId="1"/>
  </si>
  <si>
    <t>接触ばっ気</t>
    <rPh sb="0" eb="2">
      <t>セッショク</t>
    </rPh>
    <rPh sb="4" eb="5">
      <t>キ</t>
    </rPh>
    <phoneticPr fontId="1"/>
  </si>
  <si>
    <t>回転円板</t>
    <rPh sb="0" eb="2">
      <t>カイテン</t>
    </rPh>
    <rPh sb="2" eb="4">
      <t>エンバン</t>
    </rPh>
    <phoneticPr fontId="1"/>
  </si>
  <si>
    <t>生物処理（あり）</t>
    <rPh sb="0" eb="2">
      <t>セイブツ</t>
    </rPh>
    <rPh sb="2" eb="4">
      <t>ショリ</t>
    </rPh>
    <phoneticPr fontId="1"/>
  </si>
  <si>
    <t>運転時間</t>
    <rPh sb="0" eb="2">
      <t>ウンテン</t>
    </rPh>
    <rPh sb="2" eb="4">
      <t>ジカン</t>
    </rPh>
    <phoneticPr fontId="1"/>
  </si>
  <si>
    <t>運転管理体制</t>
    <rPh sb="0" eb="2">
      <t>ウンテン</t>
    </rPh>
    <rPh sb="2" eb="4">
      <t>カンリ</t>
    </rPh>
    <rPh sb="4" eb="6">
      <t>タイセイ</t>
    </rPh>
    <phoneticPr fontId="1"/>
  </si>
  <si>
    <t>前処理（あり）</t>
    <rPh sb="0" eb="3">
      <t>マエショリ</t>
    </rPh>
    <phoneticPr fontId="1"/>
  </si>
  <si>
    <t>生物処理</t>
    <rPh sb="0" eb="2">
      <t>セイブツ</t>
    </rPh>
    <rPh sb="2" eb="4">
      <t>ショリ</t>
    </rPh>
    <phoneticPr fontId="1"/>
  </si>
  <si>
    <t>物理化学処理</t>
    <rPh sb="0" eb="2">
      <t>ブツリ</t>
    </rPh>
    <rPh sb="2" eb="4">
      <t>カガク</t>
    </rPh>
    <rPh sb="4" eb="6">
      <t>ショリ</t>
    </rPh>
    <phoneticPr fontId="1"/>
  </si>
  <si>
    <t>物理化学処理（あり）</t>
    <rPh sb="0" eb="2">
      <t>ブツリ</t>
    </rPh>
    <rPh sb="2" eb="6">
      <t>カガクショリ</t>
    </rPh>
    <phoneticPr fontId="1"/>
  </si>
  <si>
    <t>汚泥処理</t>
    <rPh sb="0" eb="2">
      <t>オデイ</t>
    </rPh>
    <rPh sb="2" eb="4">
      <t>ショリ</t>
    </rPh>
    <phoneticPr fontId="1"/>
  </si>
  <si>
    <t>汚泥処理（あり）</t>
    <rPh sb="0" eb="4">
      <t>オデイショリ</t>
    </rPh>
    <phoneticPr fontId="1"/>
  </si>
  <si>
    <t>汚泥脱水処理(h/日/週）</t>
    <rPh sb="0" eb="2">
      <t>オデイ</t>
    </rPh>
    <rPh sb="2" eb="4">
      <t>ダッスイ</t>
    </rPh>
    <rPh sb="4" eb="6">
      <t>ショリ</t>
    </rPh>
    <rPh sb="9" eb="10">
      <t>ニチ</t>
    </rPh>
    <rPh sb="11" eb="12">
      <t>シュウ</t>
    </rPh>
    <phoneticPr fontId="1"/>
  </si>
  <si>
    <t>人員（名）</t>
    <rPh sb="0" eb="2">
      <t>ジンイン</t>
    </rPh>
    <rPh sb="3" eb="4">
      <t>メイ</t>
    </rPh>
    <phoneticPr fontId="1"/>
  </si>
  <si>
    <t>オゾン酸化</t>
    <rPh sb="3" eb="5">
      <t>サンカ</t>
    </rPh>
    <phoneticPr fontId="1"/>
  </si>
  <si>
    <t>[最終処分場、不適正最終処分場再生]</t>
    <rPh sb="1" eb="3">
      <t>サイシュウ</t>
    </rPh>
    <rPh sb="3" eb="6">
      <t>ショブンジョウ</t>
    </rPh>
    <rPh sb="7" eb="10">
      <t>フテキセイ</t>
    </rPh>
    <rPh sb="10" eb="12">
      <t>サイシュウ</t>
    </rPh>
    <rPh sb="12" eb="15">
      <t>ショブンジョウ</t>
    </rPh>
    <rPh sb="15" eb="17">
      <t>サイセイ</t>
    </rPh>
    <phoneticPr fontId="1"/>
  </si>
  <si>
    <t>計画処理量</t>
    <rPh sb="0" eb="2">
      <t>ケイカク</t>
    </rPh>
    <rPh sb="2" eb="5">
      <t>ショリリョウ</t>
    </rPh>
    <phoneticPr fontId="1"/>
  </si>
  <si>
    <t>(㎥/日）</t>
    <rPh sb="3" eb="4">
      <t>ニチ</t>
    </rPh>
    <phoneticPr fontId="1"/>
  </si>
  <si>
    <t>水処理（h/日）</t>
    <rPh sb="0" eb="1">
      <t>ミズ</t>
    </rPh>
    <rPh sb="1" eb="3">
      <t>ショリ</t>
    </rPh>
    <rPh sb="6" eb="7">
      <t>ニチ</t>
    </rPh>
    <phoneticPr fontId="1"/>
  </si>
  <si>
    <t>NH4ーN（mg/ｌ）</t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</si>
  <si>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</si>
  <si>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</si>
  <si>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T-P(mg/l）</t>
    <phoneticPr fontId="1"/>
  </si>
  <si>
    <t>Ca(mg/l）</t>
    <phoneticPr fontId="1"/>
  </si>
  <si>
    <t>Cl(mg/ｌ）</t>
    <phoneticPr fontId="1"/>
  </si>
  <si>
    <t>脱塩処理</t>
    <rPh sb="0" eb="1">
      <t>ダツ</t>
    </rPh>
    <rPh sb="1" eb="2">
      <t>シオ</t>
    </rPh>
    <rPh sb="2" eb="4">
      <t>ショリ</t>
    </rPh>
    <phoneticPr fontId="1"/>
  </si>
  <si>
    <t>脱塩処理（あり）</t>
    <rPh sb="0" eb="1">
      <t>ダツ</t>
    </rPh>
    <rPh sb="1" eb="2">
      <t>シオ</t>
    </rPh>
    <rPh sb="2" eb="4">
      <t>ショリ</t>
    </rPh>
    <phoneticPr fontId="1"/>
  </si>
  <si>
    <t>脱塩方式</t>
    <rPh sb="0" eb="1">
      <t>ダツ</t>
    </rPh>
    <rPh sb="1" eb="2">
      <t>シオ</t>
    </rPh>
    <rPh sb="2" eb="4">
      <t>ホウシキ</t>
    </rPh>
    <phoneticPr fontId="1"/>
  </si>
  <si>
    <t>濃縮液処理</t>
    <rPh sb="0" eb="5">
      <t>ノウシュクエキショリ</t>
    </rPh>
    <phoneticPr fontId="1"/>
  </si>
  <si>
    <t>調整槽容量</t>
    <rPh sb="0" eb="2">
      <t>チョウセイ</t>
    </rPh>
    <rPh sb="2" eb="3">
      <t>ソウ</t>
    </rPh>
    <rPh sb="3" eb="5">
      <t>ヨウリョウ</t>
    </rPh>
    <phoneticPr fontId="1"/>
  </si>
  <si>
    <t>(㎥）</t>
    <phoneticPr fontId="1"/>
  </si>
  <si>
    <t xml:space="preserve"> 契約金額(税込）　　　                                                                                                                                                                                                                         　　  　(単位：千円） 　                                                                                                                                                                                                                                         (千円未満四捨五入）</t>
    <rPh sb="1" eb="3">
      <t>ケイヤク</t>
    </rPh>
    <phoneticPr fontId="1"/>
  </si>
  <si>
    <t>2023年度（令和5年度）浸出水処理施設等受注実績票</t>
    <rPh sb="4" eb="6">
      <t>ネンド</t>
    </rPh>
    <rPh sb="7" eb="9">
      <t>レイワ</t>
    </rPh>
    <rPh sb="10" eb="12">
      <t>ネンド</t>
    </rPh>
    <rPh sb="13" eb="15">
      <t>シンシュツ</t>
    </rPh>
    <rPh sb="15" eb="16">
      <t>ミズ</t>
    </rPh>
    <rPh sb="16" eb="18">
      <t>ショリ</t>
    </rPh>
    <rPh sb="18" eb="20">
      <t>シセツ</t>
    </rPh>
    <rPh sb="20" eb="21">
      <t>トウ</t>
    </rPh>
    <rPh sb="21" eb="23">
      <t>ジュチュウ</t>
    </rPh>
    <rPh sb="23" eb="25">
      <t>ジッセキ</t>
    </rPh>
    <rPh sb="25" eb="26">
      <t>ヒョウ</t>
    </rPh>
    <phoneticPr fontId="1"/>
  </si>
  <si>
    <t>エクシオグループ㈱</t>
  </si>
  <si>
    <t>半田市</t>
    <rPh sb="0" eb="3">
      <t>ハンダシ</t>
    </rPh>
    <phoneticPr fontId="1"/>
  </si>
  <si>
    <t>EPC</t>
  </si>
  <si>
    <t>土建分離</t>
  </si>
  <si>
    <t>愛知県半田市西億田町25－1</t>
    <rPh sb="0" eb="3">
      <t>アイチケン</t>
    </rPh>
    <rPh sb="3" eb="6">
      <t>ハンダシ</t>
    </rPh>
    <rPh sb="6" eb="7">
      <t>ニシ</t>
    </rPh>
    <rPh sb="7" eb="8">
      <t>オク</t>
    </rPh>
    <rPh sb="8" eb="9">
      <t>タ</t>
    </rPh>
    <rPh sb="9" eb="10">
      <t>マチ</t>
    </rPh>
    <phoneticPr fontId="1"/>
  </si>
  <si>
    <t>循環交付金</t>
  </si>
  <si>
    <t>2025.3．10</t>
    <phoneticPr fontId="1"/>
  </si>
  <si>
    <t>2023.10.6</t>
    <phoneticPr fontId="1"/>
  </si>
  <si>
    <t>○　　</t>
  </si>
  <si>
    <t>あり</t>
  </si>
  <si>
    <t>○</t>
  </si>
  <si>
    <t>直営</t>
  </si>
  <si>
    <t>平地</t>
  </si>
  <si>
    <t>半田市第2一般廃棄物最終処分場</t>
    <rPh sb="3" eb="4">
      <t>ダイ</t>
    </rPh>
    <phoneticPr fontId="1"/>
  </si>
  <si>
    <t>6.8～11</t>
    <phoneticPr fontId="1"/>
  </si>
  <si>
    <t>5.8～8.6</t>
    <phoneticPr fontId="1"/>
  </si>
  <si>
    <t>15以下</t>
    <rPh sb="2" eb="4">
      <t>イカ</t>
    </rPh>
    <phoneticPr fontId="1"/>
  </si>
  <si>
    <t>10以下</t>
    <rPh sb="2" eb="4">
      <t>イカ</t>
    </rPh>
    <phoneticPr fontId="1"/>
  </si>
  <si>
    <t>60以下</t>
    <rPh sb="2" eb="4">
      <t>イカ</t>
    </rPh>
    <phoneticPr fontId="1"/>
  </si>
  <si>
    <t>8以下</t>
    <rPh sb="1" eb="3">
      <t>イカ</t>
    </rPh>
    <phoneticPr fontId="1"/>
  </si>
  <si>
    <t>100以下</t>
    <rPh sb="3" eb="5">
      <t>イカ</t>
    </rPh>
    <phoneticPr fontId="1"/>
  </si>
  <si>
    <t>なし</t>
  </si>
  <si>
    <t>　小計</t>
    <rPh sb="1" eb="3">
      <t>ショウケイ</t>
    </rPh>
    <phoneticPr fontId="1"/>
  </si>
  <si>
    <t>クボタ環境エンジニアリング㈱</t>
  </si>
  <si>
    <t>枝幸町</t>
    <rPh sb="0" eb="3">
      <t>エサシチョウ</t>
    </rPh>
    <phoneticPr fontId="1"/>
  </si>
  <si>
    <t>最終処分場浸出水処理施設</t>
    <rPh sb="0" eb="5">
      <t>サイシュウショブンジョウ</t>
    </rPh>
    <rPh sb="5" eb="8">
      <t>シンシュツスイ</t>
    </rPh>
    <rPh sb="8" eb="10">
      <t>ショリ</t>
    </rPh>
    <rPh sb="10" eb="12">
      <t>シセツ</t>
    </rPh>
    <phoneticPr fontId="1"/>
  </si>
  <si>
    <t>北海道枝幸町歌登西歌登</t>
    <rPh sb="0" eb="3">
      <t>ホッカイドウ</t>
    </rPh>
    <rPh sb="3" eb="6">
      <t>エサシチョウ</t>
    </rPh>
    <rPh sb="6" eb="7">
      <t>ウタ</t>
    </rPh>
    <rPh sb="7" eb="8">
      <t>ノボ</t>
    </rPh>
    <rPh sb="8" eb="9">
      <t>ニシ</t>
    </rPh>
    <rPh sb="9" eb="10">
      <t>ウタ</t>
    </rPh>
    <rPh sb="10" eb="11">
      <t>ノボ</t>
    </rPh>
    <phoneticPr fontId="1"/>
  </si>
  <si>
    <t>一括</t>
  </si>
  <si>
    <t>2023.8.1</t>
    <phoneticPr fontId="1"/>
  </si>
  <si>
    <t>2026.3.31</t>
    <phoneticPr fontId="1"/>
  </si>
  <si>
    <t>山間</t>
  </si>
  <si>
    <t>全委託</t>
  </si>
  <si>
    <t>3h/2日/週</t>
    <rPh sb="4" eb="5">
      <t>ヒ</t>
    </rPh>
    <rPh sb="6" eb="7">
      <t>シュウ</t>
    </rPh>
    <phoneticPr fontId="1"/>
  </si>
  <si>
    <t>その他国庫補助</t>
    <phoneticPr fontId="1"/>
  </si>
  <si>
    <t>　合計</t>
    <rPh sb="1" eb="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</si>
</sst>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件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3" fontId="2" fillId="2" borderId="1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3" fontId="2" fillId="3" borderId="1" xfId="0" applyNumberFormat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3" fontId="2" fillId="4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4"/>
  <sheetViews>
    <sheetView tabSelected="1" zoomScaleNormal="100" workbookViewId="0">
      <selection sqref="A1:C1"/>
    </sheetView>
  </sheetViews>
  <sheetFormatPr defaultRowHeight="13.5"/>
  <cols>
    <col min="1" max="1" width="24.125" customWidth="1"/>
    <col min="2" max="2" width="25.375" customWidth="1"/>
    <col min="3" max="3" width="24.125" customWidth="1"/>
    <col min="4" max="4" width="28.125" customWidth="1"/>
    <col min="5" max="5" width="14.625" customWidth="1"/>
    <col min="6" max="6" width="20.875" customWidth="1"/>
    <col min="7" max="8" width="13.625" customWidth="1"/>
    <col min="9" max="9" width="13.875" customWidth="1"/>
    <col min="10" max="10" width="19.375" customWidth="1"/>
    <col min="11" max="12" width="12.875" customWidth="1"/>
    <col min="13" max="13" width="13.375" customWidth="1"/>
    <col min="14" max="14" width="13.875" customWidth="1"/>
    <col min="15" max="15" width="13.125" customWidth="1"/>
    <col min="16" max="16" width="18.625" customWidth="1"/>
    <col min="18" max="18" width="11.125" customWidth="1"/>
    <col min="19" max="19" width="13.375" customWidth="1"/>
    <col min="20" max="20" width="12.375" customWidth="1"/>
    <col min="21" max="21" width="11.875" customWidth="1"/>
    <col min="22" max="22" width="12" customWidth="1"/>
    <col min="23" max="23" width="14.125" customWidth="1"/>
    <col min="24" max="26" width="14.375" customWidth="1"/>
    <col min="27" max="27" width="12.125" customWidth="1"/>
    <col min="28" max="28" width="14.125" customWidth="1"/>
    <col min="29" max="29" width="12.125" customWidth="1"/>
    <col min="30" max="30" width="12" customWidth="1"/>
    <col min="31" max="34" width="12.625" customWidth="1"/>
    <col min="35" max="35" width="12.125" customWidth="1"/>
    <col min="36" max="36" width="11.875" customWidth="1"/>
    <col min="37" max="37" width="13.875" customWidth="1"/>
    <col min="38" max="38" width="12.875" customWidth="1"/>
    <col min="46" max="46" width="10.125" customWidth="1"/>
    <col min="49" max="49" width="11.625" customWidth="1"/>
    <col min="54" max="54" width="10.625" customWidth="1"/>
    <col min="55" max="55" width="12.625" customWidth="1"/>
    <col min="56" max="56" width="12.125" customWidth="1"/>
    <col min="59" max="59" width="11.875" customWidth="1"/>
    <col min="60" max="60" width="12.125" customWidth="1"/>
    <col min="62" max="64" width="13.375" customWidth="1"/>
    <col min="65" max="65" width="15.125" customWidth="1"/>
    <col min="66" max="66" width="20.875" customWidth="1"/>
    <col min="67" max="67" width="13.125" customWidth="1"/>
    <col min="68" max="68" width="13.5" customWidth="1"/>
    <col min="69" max="69" width="12.375" customWidth="1"/>
    <col min="70" max="70" width="16.625" customWidth="1"/>
  </cols>
  <sheetData>
    <row r="1" spans="1:70">
      <c r="A1" s="61" t="s">
        <v>67</v>
      </c>
      <c r="B1" s="61"/>
      <c r="C1" s="61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>
      <c r="A2" s="4" t="s">
        <v>50</v>
      </c>
      <c r="B2" s="4"/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>
      <c r="A3" s="4"/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8" customHeight="1">
      <c r="A4" s="53" t="s">
        <v>4</v>
      </c>
      <c r="B4" s="53" t="s">
        <v>3</v>
      </c>
      <c r="C4" s="53" t="s">
        <v>0</v>
      </c>
      <c r="D4" s="53" t="s">
        <v>5</v>
      </c>
      <c r="E4" s="53" t="s">
        <v>6</v>
      </c>
      <c r="F4" s="53" t="s">
        <v>1</v>
      </c>
      <c r="G4" s="54" t="s">
        <v>8</v>
      </c>
      <c r="H4" s="53" t="s">
        <v>55</v>
      </c>
      <c r="I4" s="55" t="s">
        <v>56</v>
      </c>
      <c r="J4" s="58" t="s">
        <v>66</v>
      </c>
      <c r="K4" s="58" t="s">
        <v>51</v>
      </c>
      <c r="L4" s="38" t="s">
        <v>64</v>
      </c>
      <c r="M4" s="38" t="s">
        <v>11</v>
      </c>
      <c r="N4" s="47" t="s">
        <v>16</v>
      </c>
      <c r="O4" s="48"/>
      <c r="P4" s="48"/>
      <c r="Q4" s="48"/>
      <c r="R4" s="49"/>
      <c r="S4" s="47" t="s">
        <v>21</v>
      </c>
      <c r="T4" s="48"/>
      <c r="U4" s="48"/>
      <c r="V4" s="48"/>
      <c r="W4" s="48"/>
      <c r="X4" s="48"/>
      <c r="Y4" s="48"/>
      <c r="Z4" s="48"/>
      <c r="AA4" s="48"/>
      <c r="AB4" s="49"/>
      <c r="AC4" s="47" t="s">
        <v>23</v>
      </c>
      <c r="AD4" s="48"/>
      <c r="AE4" s="48"/>
      <c r="AF4" s="48"/>
      <c r="AG4" s="48"/>
      <c r="AH4" s="48"/>
      <c r="AI4" s="48"/>
      <c r="AJ4" s="48"/>
      <c r="AK4" s="48"/>
      <c r="AL4" s="49"/>
      <c r="AM4" s="42" t="s">
        <v>33</v>
      </c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7" t="s">
        <v>39</v>
      </c>
      <c r="BN4" s="48"/>
      <c r="BO4" s="48"/>
      <c r="BP4" s="52" t="s">
        <v>40</v>
      </c>
      <c r="BQ4" s="52" t="s">
        <v>40</v>
      </c>
      <c r="BR4" s="51" t="s">
        <v>7</v>
      </c>
    </row>
    <row r="5" spans="1:70">
      <c r="A5" s="53"/>
      <c r="B5" s="53"/>
      <c r="C5" s="53"/>
      <c r="D5" s="53"/>
      <c r="E5" s="53"/>
      <c r="F5" s="53"/>
      <c r="G5" s="54"/>
      <c r="H5" s="53"/>
      <c r="I5" s="56"/>
      <c r="J5" s="59"/>
      <c r="K5" s="59"/>
      <c r="L5" s="39"/>
      <c r="M5" s="39"/>
      <c r="N5" s="44"/>
      <c r="O5" s="45"/>
      <c r="P5" s="45"/>
      <c r="Q5" s="45"/>
      <c r="R5" s="50"/>
      <c r="S5" s="44"/>
      <c r="T5" s="45"/>
      <c r="U5" s="45"/>
      <c r="V5" s="45"/>
      <c r="W5" s="45"/>
      <c r="X5" s="45"/>
      <c r="Y5" s="45"/>
      <c r="Z5" s="45"/>
      <c r="AA5" s="45"/>
      <c r="AB5" s="50"/>
      <c r="AC5" s="44"/>
      <c r="AD5" s="45"/>
      <c r="AE5" s="45"/>
      <c r="AF5" s="45"/>
      <c r="AG5" s="45"/>
      <c r="AH5" s="45"/>
      <c r="AI5" s="45"/>
      <c r="AJ5" s="45"/>
      <c r="AK5" s="45"/>
      <c r="AL5" s="50"/>
      <c r="AM5" s="40" t="s">
        <v>34</v>
      </c>
      <c r="AN5" s="44" t="s">
        <v>41</v>
      </c>
      <c r="AO5" s="45"/>
      <c r="AP5" s="45"/>
      <c r="AQ5" s="50"/>
      <c r="AR5" s="40" t="s">
        <v>42</v>
      </c>
      <c r="AS5" s="11"/>
      <c r="AT5" s="12" t="s">
        <v>38</v>
      </c>
      <c r="AU5" s="12"/>
      <c r="AV5" s="13"/>
      <c r="AW5" s="40" t="s">
        <v>43</v>
      </c>
      <c r="AX5" s="44" t="s">
        <v>44</v>
      </c>
      <c r="AY5" s="45"/>
      <c r="AZ5" s="45"/>
      <c r="BA5" s="45"/>
      <c r="BB5" s="45"/>
      <c r="BC5" s="45"/>
      <c r="BD5" s="50"/>
      <c r="BE5" s="40" t="s">
        <v>45</v>
      </c>
      <c r="BF5" s="44" t="s">
        <v>46</v>
      </c>
      <c r="BG5" s="45"/>
      <c r="BH5" s="45"/>
      <c r="BI5" s="45"/>
      <c r="BJ5" s="40" t="s">
        <v>60</v>
      </c>
      <c r="BK5" s="44" t="s">
        <v>61</v>
      </c>
      <c r="BL5" s="45"/>
      <c r="BM5" s="44"/>
      <c r="BN5" s="45"/>
      <c r="BO5" s="45"/>
      <c r="BP5" s="40"/>
      <c r="BQ5" s="40"/>
      <c r="BR5" s="51"/>
    </row>
    <row r="6" spans="1:70">
      <c r="A6" s="53"/>
      <c r="B6" s="53"/>
      <c r="C6" s="53"/>
      <c r="D6" s="53"/>
      <c r="E6" s="53"/>
      <c r="F6" s="53"/>
      <c r="G6" s="54"/>
      <c r="H6" s="53"/>
      <c r="I6" s="57"/>
      <c r="J6" s="60"/>
      <c r="K6" s="14" t="s">
        <v>52</v>
      </c>
      <c r="L6" s="15" t="s">
        <v>65</v>
      </c>
      <c r="M6" s="46"/>
      <c r="N6" s="9" t="s">
        <v>12</v>
      </c>
      <c r="O6" s="9" t="s">
        <v>13</v>
      </c>
      <c r="P6" s="9" t="s">
        <v>14</v>
      </c>
      <c r="Q6" s="9" t="s">
        <v>15</v>
      </c>
      <c r="R6" s="9" t="s">
        <v>2</v>
      </c>
      <c r="S6" s="9" t="s">
        <v>17</v>
      </c>
      <c r="T6" s="9" t="s">
        <v>9</v>
      </c>
      <c r="U6" s="9" t="s">
        <v>18</v>
      </c>
      <c r="V6" s="9" t="s">
        <v>22</v>
      </c>
      <c r="W6" s="9" t="s">
        <v>19</v>
      </c>
      <c r="X6" s="9" t="s">
        <v>54</v>
      </c>
      <c r="Y6" s="9" t="s">
        <v>57</v>
      </c>
      <c r="Z6" s="9" t="s">
        <v>58</v>
      </c>
      <c r="AA6" s="10" t="s">
        <v>59</v>
      </c>
      <c r="AB6" s="10" t="s">
        <v>20</v>
      </c>
      <c r="AC6" s="9" t="s">
        <v>17</v>
      </c>
      <c r="AD6" s="9" t="s">
        <v>9</v>
      </c>
      <c r="AE6" s="9" t="s">
        <v>18</v>
      </c>
      <c r="AF6" s="9" t="s">
        <v>22</v>
      </c>
      <c r="AG6" s="9" t="s">
        <v>19</v>
      </c>
      <c r="AH6" s="9" t="s">
        <v>54</v>
      </c>
      <c r="AI6" s="9" t="s">
        <v>57</v>
      </c>
      <c r="AJ6" s="9" t="s">
        <v>58</v>
      </c>
      <c r="AK6" s="10" t="s">
        <v>59</v>
      </c>
      <c r="AL6" s="9" t="s">
        <v>20</v>
      </c>
      <c r="AM6" s="41"/>
      <c r="AN6" s="9" t="s">
        <v>24</v>
      </c>
      <c r="AO6" s="9" t="s">
        <v>25</v>
      </c>
      <c r="AP6" s="9" t="s">
        <v>26</v>
      </c>
      <c r="AQ6" s="9" t="s">
        <v>2</v>
      </c>
      <c r="AR6" s="41"/>
      <c r="AS6" s="8" t="s">
        <v>35</v>
      </c>
      <c r="AT6" s="9" t="s">
        <v>36</v>
      </c>
      <c r="AU6" s="9" t="s">
        <v>37</v>
      </c>
      <c r="AV6" s="9" t="s">
        <v>2</v>
      </c>
      <c r="AW6" s="41"/>
      <c r="AX6" s="8" t="s">
        <v>25</v>
      </c>
      <c r="AY6" s="9" t="s">
        <v>27</v>
      </c>
      <c r="AZ6" s="9" t="s">
        <v>49</v>
      </c>
      <c r="BA6" s="16" t="s">
        <v>28</v>
      </c>
      <c r="BB6" s="8" t="s">
        <v>29</v>
      </c>
      <c r="BC6" s="9" t="s">
        <v>30</v>
      </c>
      <c r="BD6" s="9" t="s">
        <v>2</v>
      </c>
      <c r="BE6" s="41"/>
      <c r="BF6" s="9" t="s">
        <v>10</v>
      </c>
      <c r="BG6" s="9" t="s">
        <v>31</v>
      </c>
      <c r="BH6" s="9" t="s">
        <v>32</v>
      </c>
      <c r="BI6" s="9" t="s">
        <v>2</v>
      </c>
      <c r="BJ6" s="41"/>
      <c r="BK6" s="9" t="s">
        <v>62</v>
      </c>
      <c r="BL6" s="9" t="s">
        <v>63</v>
      </c>
      <c r="BM6" s="9" t="s">
        <v>53</v>
      </c>
      <c r="BN6" s="7" t="s">
        <v>47</v>
      </c>
      <c r="BO6" s="7" t="s">
        <v>2</v>
      </c>
      <c r="BP6" s="41"/>
      <c r="BQ6" s="17" t="s">
        <v>48</v>
      </c>
      <c r="BR6" s="51"/>
    </row>
    <row r="7" spans="1:70">
      <c r="A7" s="18" t="s">
        <v>68</v>
      </c>
      <c r="B7" s="19" t="s">
        <v>69</v>
      </c>
      <c r="C7" s="18" t="s">
        <v>81</v>
      </c>
      <c r="D7" s="3" t="s">
        <v>72</v>
      </c>
      <c r="E7" s="2" t="s">
        <v>73</v>
      </c>
      <c r="F7" s="2" t="s">
        <v>70</v>
      </c>
      <c r="G7" s="2" t="s">
        <v>71</v>
      </c>
      <c r="H7" s="3" t="s">
        <v>75</v>
      </c>
      <c r="I7" s="3" t="s">
        <v>74</v>
      </c>
      <c r="J7" s="20">
        <v>1113635</v>
      </c>
      <c r="K7" s="2">
        <v>84</v>
      </c>
      <c r="L7" s="21">
        <v>3900</v>
      </c>
      <c r="M7" s="22" t="s">
        <v>80</v>
      </c>
      <c r="N7" s="22"/>
      <c r="O7" s="22"/>
      <c r="P7" s="22"/>
      <c r="Q7" s="22" t="s">
        <v>76</v>
      </c>
      <c r="R7" s="22"/>
      <c r="S7" s="32" t="s">
        <v>82</v>
      </c>
      <c r="T7" s="32">
        <v>110</v>
      </c>
      <c r="U7" s="32">
        <v>100</v>
      </c>
      <c r="V7" s="32">
        <v>110</v>
      </c>
      <c r="W7" s="32">
        <v>60</v>
      </c>
      <c r="X7" s="32"/>
      <c r="Y7" s="32">
        <v>1</v>
      </c>
      <c r="Z7" s="32">
        <v>1800</v>
      </c>
      <c r="AA7" s="32"/>
      <c r="AB7" s="22"/>
      <c r="AC7" s="32" t="s">
        <v>83</v>
      </c>
      <c r="AD7" s="32" t="s">
        <v>84</v>
      </c>
      <c r="AE7" s="32" t="s">
        <v>84</v>
      </c>
      <c r="AF7" s="32" t="s">
        <v>85</v>
      </c>
      <c r="AG7" s="32" t="s">
        <v>86</v>
      </c>
      <c r="AH7" s="32"/>
      <c r="AI7" s="32" t="s">
        <v>87</v>
      </c>
      <c r="AJ7" s="32" t="s">
        <v>88</v>
      </c>
      <c r="AK7" s="32"/>
      <c r="AL7" s="32"/>
      <c r="AM7" s="22" t="s">
        <v>77</v>
      </c>
      <c r="AN7" s="10"/>
      <c r="AO7" s="10" t="s">
        <v>78</v>
      </c>
      <c r="AP7" s="10"/>
      <c r="AQ7" s="22"/>
      <c r="AR7" s="22" t="s">
        <v>77</v>
      </c>
      <c r="AS7" s="10"/>
      <c r="AT7" s="10" t="s">
        <v>78</v>
      </c>
      <c r="AU7" s="10"/>
      <c r="AV7" s="22"/>
      <c r="AW7" s="22" t="s">
        <v>77</v>
      </c>
      <c r="AX7" s="10" t="s">
        <v>78</v>
      </c>
      <c r="AY7" s="10"/>
      <c r="AZ7" s="10"/>
      <c r="BA7" s="10" t="s">
        <v>78</v>
      </c>
      <c r="BB7" s="10" t="s">
        <v>78</v>
      </c>
      <c r="BC7" s="10" t="s">
        <v>78</v>
      </c>
      <c r="BD7" s="10"/>
      <c r="BE7" s="22" t="s">
        <v>77</v>
      </c>
      <c r="BF7" s="10" t="s">
        <v>78</v>
      </c>
      <c r="BG7" s="10" t="s">
        <v>78</v>
      </c>
      <c r="BH7" s="10"/>
      <c r="BI7" s="10"/>
      <c r="BJ7" s="22" t="s">
        <v>89</v>
      </c>
      <c r="BK7" s="10"/>
      <c r="BL7" s="10"/>
      <c r="BM7" s="22">
        <v>24</v>
      </c>
      <c r="BN7" s="22">
        <v>12</v>
      </c>
      <c r="BO7" s="22"/>
      <c r="BP7" s="22" t="s">
        <v>79</v>
      </c>
      <c r="BQ7" s="22"/>
      <c r="BR7" s="22"/>
    </row>
    <row r="8" spans="1:70">
      <c r="A8" s="23" t="s">
        <v>90</v>
      </c>
      <c r="B8" s="24">
        <v>1</v>
      </c>
      <c r="C8" s="25"/>
      <c r="D8" s="25"/>
      <c r="E8" s="25"/>
      <c r="F8" s="25"/>
      <c r="G8" s="25"/>
      <c r="H8" s="25"/>
      <c r="I8" s="25"/>
      <c r="J8" s="26">
        <f>SUM(J7:J7)</f>
        <v>1113635</v>
      </c>
      <c r="K8" s="25"/>
      <c r="L8" s="25"/>
      <c r="M8" s="25"/>
      <c r="N8" s="25"/>
      <c r="O8" s="25"/>
      <c r="P8" s="25"/>
      <c r="Q8" s="25"/>
      <c r="R8" s="25"/>
      <c r="S8" s="33"/>
      <c r="T8" s="33"/>
      <c r="U8" s="33"/>
      <c r="V8" s="33"/>
      <c r="W8" s="33"/>
      <c r="X8" s="33"/>
      <c r="Y8" s="33"/>
      <c r="Z8" s="33"/>
      <c r="AA8" s="33"/>
      <c r="AB8" s="25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</row>
    <row r="9" spans="1:70">
      <c r="A9" s="18" t="s">
        <v>91</v>
      </c>
      <c r="B9" s="19" t="s">
        <v>92</v>
      </c>
      <c r="C9" s="18" t="s">
        <v>93</v>
      </c>
      <c r="D9" s="3" t="s">
        <v>94</v>
      </c>
      <c r="E9" s="2" t="s">
        <v>101</v>
      </c>
      <c r="F9" s="2" t="s">
        <v>70</v>
      </c>
      <c r="G9" s="2" t="s">
        <v>95</v>
      </c>
      <c r="H9" s="3" t="s">
        <v>96</v>
      </c>
      <c r="I9" s="3" t="s">
        <v>97</v>
      </c>
      <c r="J9" s="27">
        <v>913000</v>
      </c>
      <c r="K9" s="2">
        <v>35</v>
      </c>
      <c r="L9" s="22">
        <v>2072</v>
      </c>
      <c r="M9" s="22" t="s">
        <v>98</v>
      </c>
      <c r="N9" s="22">
        <v>13.1</v>
      </c>
      <c r="O9" s="22"/>
      <c r="P9" s="22"/>
      <c r="Q9" s="22" t="s">
        <v>76</v>
      </c>
      <c r="R9" s="22"/>
      <c r="S9" s="32" t="s">
        <v>83</v>
      </c>
      <c r="T9" s="32">
        <v>100</v>
      </c>
      <c r="U9" s="32">
        <v>100</v>
      </c>
      <c r="V9" s="32">
        <v>200</v>
      </c>
      <c r="W9" s="32"/>
      <c r="X9" s="32"/>
      <c r="Y9" s="32"/>
      <c r="Z9" s="32">
        <v>600</v>
      </c>
      <c r="AA9" s="32">
        <v>1900</v>
      </c>
      <c r="AB9" s="22"/>
      <c r="AC9" s="32" t="s">
        <v>83</v>
      </c>
      <c r="AD9" s="32">
        <v>20</v>
      </c>
      <c r="AE9" s="32">
        <v>90</v>
      </c>
      <c r="AF9" s="32">
        <v>60</v>
      </c>
      <c r="AG9" s="32"/>
      <c r="AH9" s="32"/>
      <c r="AI9" s="32"/>
      <c r="AJ9" s="32"/>
      <c r="AK9" s="32"/>
      <c r="AL9" s="32"/>
      <c r="AM9" s="22" t="s">
        <v>77</v>
      </c>
      <c r="AN9" s="10"/>
      <c r="AO9" s="10"/>
      <c r="AP9" s="10" t="s">
        <v>78</v>
      </c>
      <c r="AQ9" s="22"/>
      <c r="AR9" s="22" t="s">
        <v>77</v>
      </c>
      <c r="AS9" s="10"/>
      <c r="AT9" s="10" t="s">
        <v>78</v>
      </c>
      <c r="AU9" s="10"/>
      <c r="AV9" s="22"/>
      <c r="AW9" s="22"/>
      <c r="AX9" s="10" t="s">
        <v>78</v>
      </c>
      <c r="AY9" s="10"/>
      <c r="AZ9" s="10"/>
      <c r="BA9" s="10" t="s">
        <v>78</v>
      </c>
      <c r="BB9" s="10"/>
      <c r="BC9" s="10"/>
      <c r="BD9" s="10"/>
      <c r="BE9" s="22" t="s">
        <v>77</v>
      </c>
      <c r="BF9" s="10" t="s">
        <v>78</v>
      </c>
      <c r="BG9" s="10" t="s">
        <v>78</v>
      </c>
      <c r="BH9" s="10"/>
      <c r="BI9" s="10"/>
      <c r="BJ9" s="22" t="s">
        <v>89</v>
      </c>
      <c r="BK9" s="10"/>
      <c r="BL9" s="10"/>
      <c r="BM9" s="22">
        <v>24</v>
      </c>
      <c r="BN9" s="34" t="s">
        <v>100</v>
      </c>
      <c r="BO9" s="22"/>
      <c r="BP9" s="22" t="s">
        <v>99</v>
      </c>
      <c r="BQ9" s="22"/>
      <c r="BR9" s="22"/>
    </row>
    <row r="10" spans="1:70">
      <c r="A10" s="23" t="s">
        <v>90</v>
      </c>
      <c r="B10" s="24">
        <v>1</v>
      </c>
      <c r="C10" s="25"/>
      <c r="D10" s="25"/>
      <c r="E10" s="25"/>
      <c r="F10" s="25"/>
      <c r="G10" s="25"/>
      <c r="H10" s="25"/>
      <c r="I10" s="25"/>
      <c r="J10" s="26">
        <f>SUM(J9:J9)</f>
        <v>913000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</row>
    <row r="11" spans="1:70">
      <c r="A11" s="28" t="s">
        <v>102</v>
      </c>
      <c r="B11" s="29">
        <f>+B8+B10</f>
        <v>2</v>
      </c>
      <c r="C11" s="30"/>
      <c r="D11" s="30"/>
      <c r="E11" s="30"/>
      <c r="F11" s="30"/>
      <c r="G11" s="30"/>
      <c r="H11" s="30"/>
      <c r="I11" s="30"/>
      <c r="J11" s="31">
        <f>+J8+J10</f>
        <v>2026635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</row>
    <row r="18" spans="7:8">
      <c r="G18" s="36"/>
      <c r="H18" s="36"/>
    </row>
    <row r="19" spans="7:8">
      <c r="G19" s="35"/>
      <c r="H19" s="35"/>
    </row>
    <row r="20" spans="7:8">
      <c r="G20" s="35"/>
      <c r="H20" s="35"/>
    </row>
    <row r="21" spans="7:8">
      <c r="H21" s="37"/>
    </row>
    <row r="22" spans="7:8">
      <c r="G22" s="1"/>
      <c r="H22" s="37"/>
    </row>
    <row r="23" spans="7:8">
      <c r="G23" s="35"/>
      <c r="H23" s="35"/>
    </row>
    <row r="24" spans="7:8">
      <c r="G24" s="35"/>
      <c r="H24" s="35"/>
    </row>
  </sheetData>
  <mergeCells count="37">
    <mergeCell ref="E4:E6"/>
    <mergeCell ref="A1:C1"/>
    <mergeCell ref="A4:A6"/>
    <mergeCell ref="B4:B6"/>
    <mergeCell ref="C4:C6"/>
    <mergeCell ref="D4:D6"/>
    <mergeCell ref="F4:F6"/>
    <mergeCell ref="G4:G6"/>
    <mergeCell ref="I4:I6"/>
    <mergeCell ref="J4:J6"/>
    <mergeCell ref="K4:K5"/>
    <mergeCell ref="H4:H6"/>
    <mergeCell ref="BR4:BR6"/>
    <mergeCell ref="AR5:AR6"/>
    <mergeCell ref="AW5:AW6"/>
    <mergeCell ref="AX5:BD5"/>
    <mergeCell ref="BQ4:BQ5"/>
    <mergeCell ref="BP4:BP6"/>
    <mergeCell ref="BE5:BE6"/>
    <mergeCell ref="BF5:BI5"/>
    <mergeCell ref="BM4:BO5"/>
    <mergeCell ref="L4:L5"/>
    <mergeCell ref="BJ5:BJ6"/>
    <mergeCell ref="AM4:BL4"/>
    <mergeCell ref="BK5:BL5"/>
    <mergeCell ref="M4:M6"/>
    <mergeCell ref="N4:R5"/>
    <mergeCell ref="S4:AB5"/>
    <mergeCell ref="AC4:AL5"/>
    <mergeCell ref="AM5:AM6"/>
    <mergeCell ref="AN5:AQ5"/>
    <mergeCell ref="G24:H24"/>
    <mergeCell ref="G18:H18"/>
    <mergeCell ref="G19:H19"/>
    <mergeCell ref="G20:H20"/>
    <mergeCell ref="H21:H22"/>
    <mergeCell ref="G23:H23"/>
  </mergeCells>
  <phoneticPr fontId="1"/>
  <dataValidations count="13">
    <dataValidation type="list" allowBlank="1" showInputMessage="1" showErrorMessage="1" sqref="AS7:AU7 AX7:BC7 AN7:AP7 BF7:BH7 AS9:AU9 AX9:BC9 AN9:AP9 BF9:BH9">
      <formula1>"○"</formula1>
    </dataValidation>
    <dataValidation type="list" allowBlank="1" showInputMessage="1" showErrorMessage="1" sqref="BP7 BP9">
      <formula1>"直営,一部委託,全委託"</formula1>
    </dataValidation>
    <dataValidation type="list" allowBlank="1" showInputMessage="1" showErrorMessage="1" sqref="BO7 BO9">
      <formula1>"あり(固定床）,あり（移動床）,なし　"</formula1>
    </dataValidation>
    <dataValidation type="list" allowBlank="1" showInputMessage="1" showErrorMessage="1" sqref="BE7 AM7 AW7 AR7 BJ7 BE9 AM9 AW9 AR9 BJ9">
      <formula1>"あり,なし"</formula1>
    </dataValidation>
    <dataValidation allowBlank="1" showInputMessage="1" showErrorMessage="1" prompt="内容を記載して下さい_x000a_" sqref="R7 R9"/>
    <dataValidation type="list" allowBlank="1" showInputMessage="1" showErrorMessage="1" sqref="Q7 Q9">
      <formula1>"○　　"</formula1>
    </dataValidation>
    <dataValidation type="list" allowBlank="1" showInputMessage="1" showErrorMessage="1" sqref="E7 E9">
      <formula1>"循環交付金,施設整備交付金,二酸化炭素補助金,国庫補助,自治体単独,その他国庫補助"</formula1>
    </dataValidation>
    <dataValidation type="list" allowBlank="1" showInputMessage="1" showErrorMessage="1" sqref="A7 A9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JFEアクアソリューション㈱,㈱西原環境,日鉄エンジニアリング㈱,日立造船㈱,㈱プランテック,メタウォーター㈱"</formula1>
    </dataValidation>
    <dataValidation type="list" allowBlank="1" showInputMessage="1" showErrorMessage="1" sqref="F7 F9">
      <formula1>"EPC,DBO,BTO,BOT,BOO,その他"</formula1>
    </dataValidation>
    <dataValidation type="list" allowBlank="1" showInputMessage="1" showErrorMessage="1" sqref="M7 M9">
      <formula1>"山間,平地,水面,海面,屋根付,その他"</formula1>
    </dataValidation>
    <dataValidation type="list" allowBlank="1" showInputMessage="1" showErrorMessage="1" sqref="BK7 BK9">
      <formula1>"RO,ED,その他"</formula1>
    </dataValidation>
    <dataValidation type="list" allowBlank="1" showInputMessage="1" showErrorMessage="1" sqref="BL7 BL9">
      <formula1>"乾燥固化,エコ次亜"</formula1>
    </dataValidation>
    <dataValidation type="list" allowBlank="1" showInputMessage="1" showErrorMessage="1" sqref="G7 G9">
      <formula1>"一括,土建分離,機械・土建(乙型JV),機械・土建(甲型JV),他JV"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user35</cp:lastModifiedBy>
  <cp:lastPrinted>2024-07-05T06:29:22Z</cp:lastPrinted>
  <dcterms:created xsi:type="dcterms:W3CDTF">2023-08-07T02:25:14Z</dcterms:created>
  <dcterms:modified xsi:type="dcterms:W3CDTF">2024-07-26T06:26:30Z</dcterms:modified>
</cp:coreProperties>
</file>